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<sst xmlns="http://schemas.openxmlformats.org/spreadsheetml/2006/main" count="40" uniqueCount="30">
  <si>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</si>
  <si>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</si>
  <si>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</si>
  <si>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</si>
  <si>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</si>
  <si>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</si>
  <si>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</si>
  <si>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</si>
  <si>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</si>
  <si>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</si>
  <si>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</si>
  <si>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</si>
  <si>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</si>
  <si>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</si>
  <si>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</si>
  <si>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</si>
  <si>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</si>
  <si>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</si>
  <si>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</si>
  <si>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</si>
  <si>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</si>
  <si>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</si>
  <si>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</si>
  <si>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</si>
  <si>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</si>
  <si>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SALAMANCA, GUANAJUATO.
DEL 1 DE ENERO AL 30 DE SEPTIEMBRE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</si>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</sst>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32">
    <cellStyle name="=C:\WINNT\SYSTEM32\COMMAND.COM" xfId="1"/>
    <cellStyle name="Euro" xfId="2"/>
    <cellStyle name="Millares 2" xfId="3"/>
    <cellStyle name="Millares 2 2" xfId="4"/>
    <cellStyle name="Millares 2 2 2" xfId="28"/>
    <cellStyle name="Millares 2 2 3" xfId="23"/>
    <cellStyle name="Millares 2 2 4" xfId="18"/>
    <cellStyle name="Millares 2 3" xfId="5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6"/>
    <cellStyle name="Millares 3 2" xfId="30"/>
    <cellStyle name="Millares 3 3" xfId="25"/>
    <cellStyle name="Millares 3 4" xfId="20"/>
    <cellStyle name="Moneda 2" xfId="7"/>
    <cellStyle name="Moneda 2 2" xfId="31"/>
    <cellStyle name="Moneda 2 3" xfId="26"/>
    <cellStyle name="Moneda 2 4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="80" zoomScaleNormal="80" workbookViewId="0">
      <selection sqref="A1:F1"/>
    </sheetView>
  </sheetViews>
  <sheetFormatPr baseColWidth="10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486365438.76999998</v>
      </c>
      <c r="C4" s="16"/>
      <c r="D4" s="16"/>
      <c r="E4" s="16"/>
      <c r="F4" s="15">
        <f>+B4</f>
        <v>486365438.76999998</v>
      </c>
    </row>
    <row r="5" spans="1:6" x14ac:dyDescent="0.2">
      <c r="A5" s="17" t="s">
        <v>0</v>
      </c>
      <c r="B5" s="18">
        <v>486365438.76999998</v>
      </c>
      <c r="C5" s="16"/>
      <c r="D5" s="16"/>
      <c r="E5" s="16"/>
      <c r="F5" s="18">
        <f>+B5</f>
        <v>486365438.76999998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1057513858.35</v>
      </c>
      <c r="D9" s="15">
        <f>+D10</f>
        <v>255479108.15000001</v>
      </c>
      <c r="E9" s="16"/>
      <c r="F9" s="15">
        <f>+C9+D9</f>
        <v>1312992966.5</v>
      </c>
    </row>
    <row r="10" spans="1:6" x14ac:dyDescent="0.2">
      <c r="A10" s="17" t="s">
        <v>7</v>
      </c>
      <c r="B10" s="16"/>
      <c r="C10" s="16"/>
      <c r="D10" s="18">
        <v>255479108.15000001</v>
      </c>
      <c r="E10" s="16"/>
      <c r="F10" s="18">
        <f>+D10</f>
        <v>255479108.15000001</v>
      </c>
    </row>
    <row r="11" spans="1:6" x14ac:dyDescent="0.2">
      <c r="A11" s="17" t="s">
        <v>8</v>
      </c>
      <c r="B11" s="16"/>
      <c r="C11" s="18">
        <v>1057513858.35</v>
      </c>
      <c r="D11" s="16"/>
      <c r="E11" s="16"/>
      <c r="F11" s="18">
        <f>+C11</f>
        <v>1057513858.35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486365438.76999998</v>
      </c>
      <c r="C20" s="15">
        <f>+C9</f>
        <v>1057513858.35</v>
      </c>
      <c r="D20" s="15">
        <f>+D9</f>
        <v>255479108.15000001</v>
      </c>
      <c r="E20" s="15">
        <f>+E16</f>
        <v>0</v>
      </c>
      <c r="F20" s="15">
        <f>+B20+C20+D20+E20</f>
        <v>1799358405.27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248467575.13999999</v>
      </c>
      <c r="D27" s="15">
        <f>+D28+D29+D30+D31+D32</f>
        <v>-57599744.610000014</v>
      </c>
      <c r="E27" s="19"/>
      <c r="F27" s="15">
        <f>+C27+D27</f>
        <v>190867830.52999997</v>
      </c>
    </row>
    <row r="28" spans="1:6" x14ac:dyDescent="0.2">
      <c r="A28" s="17" t="s">
        <v>7</v>
      </c>
      <c r="B28" s="16"/>
      <c r="C28" s="16"/>
      <c r="D28" s="18">
        <v>197879363.53999999</v>
      </c>
      <c r="E28" s="16"/>
      <c r="F28" s="18">
        <f>+D28</f>
        <v>197879363.53999999</v>
      </c>
    </row>
    <row r="29" spans="1:6" x14ac:dyDescent="0.2">
      <c r="A29" s="17" t="s">
        <v>8</v>
      </c>
      <c r="B29" s="16"/>
      <c r="C29" s="18">
        <v>248467575.13999999</v>
      </c>
      <c r="D29" s="18">
        <v>-255479108.15000001</v>
      </c>
      <c r="E29" s="16"/>
      <c r="F29" s="18">
        <f>+C29+D29</f>
        <v>-7011533.0100000203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486365438.76999998</v>
      </c>
      <c r="C38" s="24">
        <f>+C20+C27</f>
        <v>1305981433.49</v>
      </c>
      <c r="D38" s="24">
        <f>+D20+D27</f>
        <v>197879363.53999999</v>
      </c>
      <c r="E38" s="24">
        <f>+E20+E34</f>
        <v>0</v>
      </c>
      <c r="F38" s="24">
        <f>+B38+C38+D38+E38</f>
        <v>1990226235.8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3" spans="1:4" ht="12.75" x14ac:dyDescent="0.2">
      <c r="A53" s="26" t="s">
        <v>26</v>
      </c>
      <c r="B53" s="25"/>
      <c r="C53" s="30" t="s">
        <v>27</v>
      </c>
      <c r="D53" s="30"/>
    </row>
    <row r="54" spans="1:4" ht="12.75" x14ac:dyDescent="0.2">
      <c r="A54" s="26" t="s">
        <v>28</v>
      </c>
      <c r="B54" s="25"/>
      <c r="C54" s="30" t="s">
        <v>29</v>
      </c>
      <c r="D54" s="30"/>
    </row>
  </sheetData>
  <sheetProtection formatCells="0" formatColumns="0" formatRows="0" autoFilter="0"/>
  <mergeCells count="3">
    <mergeCell ref="A1:F1"/>
    <mergeCell ref="C53:D53"/>
    <mergeCell ref="C54:D54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2019-10-30T17:24:16Z</cp:lastPrinted>
  <dcterms:created xsi:type="dcterms:W3CDTF">2012-12-11T20:30:33Z</dcterms:created>
  <dcterms:modified xsi:type="dcterms:W3CDTF">2019-10-31T16:33:07Z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